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han\Downloads\"/>
    </mc:Choice>
  </mc:AlternateContent>
  <xr:revisionPtr revIDLastSave="0" documentId="13_ncr:1_{565B5164-3E76-4984-AC6D-2B0A949B6374}" xr6:coauthVersionLast="47" xr6:coauthVersionMax="47" xr10:uidLastSave="{00000000-0000-0000-0000-000000000000}"/>
  <bookViews>
    <workbookView xWindow="22932" yWindow="-6828" windowWidth="41496" windowHeight="16896" tabRatio="158" xr2:uid="{EDFA0570-086F-4A84-A745-825A3F7A8E53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<sst xmlns="http://schemas.openxmlformats.org/spreadsheetml/2006/main" count="74" uniqueCount="74">
  <si>
    <t>Whole Blood</t>
  </si>
  <si>
    <t>4040 | Barcode Unreadable</t>
  </si>
  <si>
    <t>COMPREHENSIVE DIAGNOSTIC PROFILE</t>
  </si>
  <si>
    <t>4037 | Insufficient sample</t>
  </si>
  <si>
    <t>T4/CHOLESTEROL</t>
  </si>
  <si>
    <t>Virheen päiväys</t>
  </si>
  <si>
    <t>Laitteen sarjanumero</t>
  </si>
  <si>
    <t>Tuotekoodi</t>
  </si>
  <si>
    <t>Tuote</t>
  </si>
  <si>
    <t>Erä</t>
  </si>
  <si>
    <t>Näytetyyppi</t>
  </si>
  <si>
    <t>Virhekoodi</t>
  </si>
  <si>
    <t>Ohjelmistoversio</t>
  </si>
  <si>
    <t>Plasma</t>
  </si>
  <si>
    <t>4043 | Sample Blank Bead Mix</t>
  </si>
  <si>
    <t>3.1.39</t>
  </si>
  <si>
    <t>2.1.59</t>
  </si>
  <si>
    <t>AVIAN/REPTILIAN PROFILE PLUS</t>
  </si>
  <si>
    <t>3.1.35</t>
  </si>
  <si>
    <t>Joissakin soluissa on tiedon syöttämistä helpottava alasvetovalikko, joka aukeaa solun oikeaan reunaan ilmestyvää nuolta klikkaamalla.</t>
  </si>
  <si>
    <t>EQUINE PROFILE PLUS</t>
  </si>
  <si>
    <t>LARGE ANIMAL PROFILE</t>
  </si>
  <si>
    <t>PREP PROFILE II</t>
  </si>
  <si>
    <t>MAMMALIAN LIVER PROFILE</t>
  </si>
  <si>
    <t>CRITICAL CARE PLUS</t>
  </si>
  <si>
    <t>CANINE WELLNESS PROFILE INCLUDING HEARTWORM</t>
  </si>
  <si>
    <t>KIDNEY PROFILE PLUS</t>
  </si>
  <si>
    <t>ELECTROLYTE PLUS</t>
  </si>
  <si>
    <t>PREVENTIVE CARE PROFILE PLUS</t>
  </si>
  <si>
    <t>PHENOBARBITAL PROFILE</t>
  </si>
  <si>
    <t>Viallisten VetScan-reagenssiroottoreiden virheilmoituslomake</t>
  </si>
  <si>
    <t>4014 | Missing Cuvette Mark</t>
  </si>
  <si>
    <t>4031 | Saturation</t>
  </si>
  <si>
    <t>4038 | Insufficient Sample to cuvette 28</t>
  </si>
  <si>
    <t>4039 | Diluent Absorbance</t>
  </si>
  <si>
    <t>4046 | High sample blank absorbance</t>
  </si>
  <si>
    <t>4051 | Lamp intensity</t>
  </si>
  <si>
    <t>4069 | Sample Quality</t>
  </si>
  <si>
    <t>4200 | Barcode Format</t>
  </si>
  <si>
    <t>4202 | Barcode Sensor</t>
  </si>
  <si>
    <t>402A | Lost cuvette sync</t>
  </si>
  <si>
    <t>403a | Bead Missing</t>
  </si>
  <si>
    <t>403b | Distribution</t>
  </si>
  <si>
    <t>403c | SYS Illegal Log Param</t>
  </si>
  <si>
    <t>403d | Sample/Diluent Mix</t>
  </si>
  <si>
    <t>403E | Insufficient Diluent</t>
  </si>
  <si>
    <t>404d | System Flash Range</t>
  </si>
  <si>
    <t>410f | Barcode No Start</t>
  </si>
  <si>
    <t>430b | Spindle Motor Stuck</t>
  </si>
  <si>
    <t>4111 | Barcode Bad Decode</t>
  </si>
  <si>
    <t>410D | End Transition(big white space)&lt;3000 wide</t>
  </si>
  <si>
    <t>4035 | Motor drawing too much current</t>
  </si>
  <si>
    <t>4044 | QC Beads Didn't Mix</t>
  </si>
  <si>
    <t>4210 | Cuvette Mark Sensor</t>
  </si>
  <si>
    <t>400f | Index cuvette too long</t>
  </si>
  <si>
    <t>4030 | MMC boot CRC</t>
  </si>
  <si>
    <t>4308 | Internal Communication</t>
  </si>
  <si>
    <t>407f | Motor Speed Incorrect in Initial High-Speed Spin</t>
  </si>
  <si>
    <t>410e | Barcode Transitions</t>
  </si>
  <si>
    <t>4211 | Cuvette Mark Sensor</t>
  </si>
  <si>
    <t>4213 | Photometer Measurement</t>
  </si>
  <si>
    <t>406c | Improper Date Set in Analyzer vs Rotor</t>
  </si>
  <si>
    <t>4080 | Motor Speed Incorrect in Sample/Diluent Mix</t>
  </si>
  <si>
    <t>Serum</t>
  </si>
  <si>
    <t>Control</t>
  </si>
  <si>
    <t>2.1.55</t>
  </si>
  <si>
    <r>
      <rPr>
        <b/>
        <sz val="11"/>
        <color theme="1"/>
        <rFont val="Segoe UI"/>
        <family val="2"/>
      </rPr>
      <t>Jokaisesta roottorivirheestä tulee tehdä oma rivi</t>
    </r>
    <r>
      <rPr>
        <sz val="11"/>
        <color theme="1"/>
        <rFont val="Segoe UI"/>
        <family val="2"/>
      </rPr>
      <t xml:space="preserve">, vaikka kyseessä olisi sama laite, roottorierä tai virhekoodi. </t>
    </r>
  </si>
  <si>
    <r>
      <t xml:space="preserve">Lähetä taulukko viimeistään </t>
    </r>
    <r>
      <rPr>
        <b/>
        <sz val="11"/>
        <color theme="1"/>
        <rFont val="Segoe UI"/>
        <family val="2"/>
      </rPr>
      <t>yhden kuukauden sisällä ensimmäisestä virheellisestä roottorista</t>
    </r>
    <r>
      <rPr>
        <sz val="11"/>
        <color theme="1"/>
        <rFont val="Segoe UI"/>
        <family val="2"/>
      </rPr>
      <t>.</t>
    </r>
  </si>
  <si>
    <t>Lähetä täytetty lomake ja valokuvatut/skannatut kuitit sähköpostilla osoitteeseen: info@triolab.fi</t>
  </si>
  <si>
    <t xml:space="preserve">Täytä kaikki kohdat. Käytä taulukon täytössä apuna laitteelta tulostunutta virheilmoituskuittia. </t>
  </si>
  <si>
    <t>Yrityksen nimi</t>
  </si>
  <si>
    <t>Asiakasnumero</t>
  </si>
  <si>
    <t>3.1.41</t>
  </si>
  <si>
    <t>2.1.61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</si>
</sst>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Segoe UI"/>
      <family val="2"/>
    </font>
    <font>
      <b/>
      <sz val="11"/>
      <color rgb="FF3F3F3F"/>
      <name val="Segoe UI"/>
      <family val="2"/>
    </font>
    <font>
      <b/>
      <sz val="11"/>
      <color theme="0"/>
      <name val="Segoe UI"/>
      <family val="2"/>
    </font>
    <font>
      <sz val="11"/>
      <color theme="0"/>
      <name val="Segoe UI"/>
      <family val="2"/>
    </font>
    <font>
      <sz val="11"/>
      <color rgb="FF3F3F3F"/>
      <name val="Segoe UI"/>
      <family val="2"/>
    </font>
    <font>
      <b/>
      <sz val="11"/>
      <color theme="1"/>
      <name val="Segoe UI"/>
      <family val="2"/>
    </font>
    <font>
      <sz val="11"/>
      <color rgb="FF002060"/>
      <name val="Segoe UI"/>
      <family val="2"/>
    </font>
    <font>
      <b/>
      <sz val="16"/>
      <color theme="1"/>
      <name val="Segoe UI"/>
      <family val="2"/>
    </font>
    <font>
      <sz val="1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/>
    <xf numFmtId="14" fontId="4" fillId="2" borderId="2" xfId="1" applyNumberFormat="1" applyFont="1" applyBorder="1" applyAlignment="1" applyProtection="1">
      <alignment horizontal="left"/>
      <protection locked="0"/>
    </xf>
    <xf numFmtId="49" fontId="4" fillId="2" borderId="3" xfId="1" applyNumberFormat="1" applyFont="1" applyBorder="1" applyAlignment="1" applyProtection="1">
      <alignment horizontal="left"/>
      <protection locked="0"/>
    </xf>
    <xf numFmtId="49" fontId="4" fillId="2" borderId="6" xfId="1" applyNumberFormat="1" applyFont="1" applyBorder="1" applyAlignment="1" applyProtection="1">
      <alignment horizontal="left"/>
      <protection locked="0"/>
    </xf>
    <xf numFmtId="49" fontId="4" fillId="2" borderId="4" xfId="1" applyNumberFormat="1" applyFont="1" applyBorder="1" applyAlignment="1" applyProtection="1">
      <alignment horizontal="left"/>
      <protection locked="0"/>
    </xf>
    <xf numFmtId="14" fontId="4" fillId="2" borderId="5" xfId="1" applyNumberFormat="1" applyFont="1" applyBorder="1" applyAlignment="1" applyProtection="1">
      <alignment horizontal="left"/>
      <protection locked="0"/>
    </xf>
    <xf numFmtId="49" fontId="4" fillId="2" borderId="7" xfId="1" applyNumberFormat="1" applyFont="1" applyBorder="1" applyAlignment="1" applyProtection="1">
      <alignment horizontal="left"/>
      <protection locked="0"/>
    </xf>
    <xf numFmtId="14" fontId="4" fillId="2" borderId="9" xfId="1" applyNumberFormat="1" applyFont="1" applyBorder="1" applyAlignment="1" applyProtection="1">
      <alignment horizontal="left"/>
      <protection locked="0"/>
    </xf>
    <xf numFmtId="49" fontId="4" fillId="2" borderId="10" xfId="1" applyNumberFormat="1" applyFont="1" applyBorder="1" applyAlignment="1" applyProtection="1">
      <alignment horizontal="left"/>
      <protection locked="0"/>
    </xf>
    <xf numFmtId="49" fontId="4" fillId="2" borderId="11" xfId="1" applyNumberFormat="1" applyFont="1" applyBorder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2" fillId="3" borderId="8" xfId="2" applyNumberFormat="1" applyFont="1" applyBorder="1" applyAlignment="1" applyProtection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7" fillId="4" borderId="0" xfId="0" applyNumberFormat="1" applyFont="1" applyFill="1"/>
    <xf numFmtId="49" fontId="0" fillId="4" borderId="0" xfId="0" applyNumberFormat="1" applyFill="1" applyAlignment="1">
      <alignment horizontal="left"/>
    </xf>
    <xf numFmtId="49" fontId="8" fillId="4" borderId="0" xfId="0" applyNumberFormat="1" applyFont="1" applyFill="1" applyAlignment="1">
      <alignment horizontal="left"/>
    </xf>
    <xf numFmtId="49" fontId="6" fillId="4" borderId="0" xfId="0" applyNumberFormat="1" applyFont="1" applyFill="1" applyAlignment="1">
      <alignment vertical="center"/>
    </xf>
    <xf numFmtId="49" fontId="0" fillId="4" borderId="0" xfId="0" applyNumberFormat="1" applyFill="1"/>
    <xf numFmtId="49" fontId="4" fillId="5" borderId="6" xfId="1" applyNumberFormat="1" applyFont="1" applyFill="1" applyBorder="1" applyAlignment="1" applyProtection="1">
      <alignment horizontal="left"/>
      <protection locked="0"/>
    </xf>
    <xf numFmtId="49" fontId="4" fillId="5" borderId="6" xfId="1" applyNumberFormat="1" applyFont="1" applyFill="1" applyBorder="1" applyAlignment="1" applyProtection="1">
      <alignment horizontal="left"/>
    </xf>
    <xf numFmtId="49" fontId="4" fillId="5" borderId="10" xfId="1" applyNumberFormat="1" applyFont="1" applyFill="1" applyBorder="1" applyAlignment="1" applyProtection="1">
      <alignment horizontal="left"/>
    </xf>
    <xf numFmtId="49" fontId="4" fillId="5" borderId="10" xfId="1" applyNumberFormat="1" applyFont="1" applyFill="1" applyBorder="1" applyAlignment="1" applyProtection="1">
      <alignment horizontal="left"/>
      <protection locked="0"/>
    </xf>
    <xf numFmtId="14" fontId="4" fillId="2" borderId="12" xfId="1" applyNumberFormat="1" applyFont="1" applyBorder="1" applyAlignment="1" applyProtection="1">
      <alignment horizontal="left"/>
      <protection locked="0"/>
    </xf>
    <xf numFmtId="14" fontId="4" fillId="2" borderId="13" xfId="1" applyNumberFormat="1" applyFont="1" applyBorder="1" applyAlignment="1" applyProtection="1">
      <alignment horizontal="left"/>
      <protection locked="0"/>
    </xf>
    <xf numFmtId="14" fontId="4" fillId="2" borderId="14" xfId="1" applyNumberFormat="1" applyFont="1" applyBorder="1" applyAlignment="1" applyProtection="1">
      <alignment horizontal="left"/>
      <protection locked="0"/>
    </xf>
  </cellXfs>
  <cellStyles count="3">
    <cellStyle name="Aksentti1" xfId="2" builtinId="29"/>
    <cellStyle name="Normaali" xfId="0" builtinId="0"/>
    <cellStyle name="Tulostus" xfId="1" builtinId="21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1224526</xdr:colOff>
      <xdr:row>0</xdr:row>
      <xdr:rowOff>182880</xdr:rowOff>
    </xdr:from>
    <xdr:to>
      <xdr:col>10</xdr:col>
      <xdr:colOff>1012190</xdr:colOff>
      <xdr:row>1</xdr:row>
      <xdr:rowOff>139700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701DBB2-E056-3756-C1F7-84F59DE3A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5946" y="182880"/>
          <a:ext cx="2142244" cy="27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92E9-1883-469C-B74B-66A3FA60A6AE}">
  <dimension ref="A1:R35"/>
  <sheetViews>
    <sheetView tabSelected="1" workbookViewId="0">
      <selection activeCell="K20" sqref="K20"/>
    </sheetView>
  </sheetViews>
  <sheetFormatPr defaultColWidth="8" defaultRowHeight="16.8" x14ac:dyDescent="0.4"/>
  <cols>
    <col min="1" max="1" width="2.19921875" style="10" customWidth="1"/>
    <col min="2" max="2" width="15" style="10" customWidth="1"/>
    <col min="3" max="3" width="14.5" style="10" customWidth="1"/>
    <col min="4" max="4" width="29.09765625" style="10" customWidth="1"/>
    <col min="5" max="5" width="19.296875" style="10" customWidth="1"/>
    <col min="6" max="6" width="11.296875" style="10" hidden="1" customWidth="1"/>
    <col min="7" max="7" width="45.296875" style="10" customWidth="1"/>
    <col min="8" max="8" width="10.5" style="10" customWidth="1"/>
    <col min="9" max="9" width="13.09765625" style="10" customWidth="1"/>
    <col min="10" max="10" width="30.796875" style="10" customWidth="1"/>
    <col min="11" max="11" width="16.296875" style="10" customWidth="1"/>
    <col min="12" max="12" width="8" style="10"/>
    <col min="13" max="13" width="8.796875" style="10" customWidth="1"/>
    <col min="14" max="14" width="10.19921875" style="10" hidden="1" customWidth="1"/>
    <col min="15" max="15" width="46.796875" style="10" hidden="1" customWidth="1"/>
    <col min="16" max="16" width="12.19921875" style="10" hidden="1" customWidth="1"/>
    <col min="17" max="17" width="46.69921875" style="10" hidden="1" customWidth="1"/>
    <col min="18" max="18" width="6.69921875" style="10" hidden="1" customWidth="1"/>
    <col min="19" max="16384" width="8" style="10"/>
  </cols>
  <sheetData>
    <row r="1" spans="1:18" ht="24.6" x14ac:dyDescent="0.55000000000000004">
      <c r="A1" s="13"/>
      <c r="B1" s="13" t="s">
        <v>30</v>
      </c>
      <c r="C1" s="14"/>
      <c r="D1" s="14"/>
      <c r="E1" s="14"/>
      <c r="F1" s="14"/>
      <c r="G1" s="15"/>
      <c r="H1" s="14"/>
      <c r="I1" s="14"/>
      <c r="J1" s="14"/>
      <c r="K1" s="14"/>
      <c r="N1" s="10">
        <v>10023209</v>
      </c>
      <c r="O1" s="10" t="s">
        <v>21</v>
      </c>
      <c r="P1" s="10" t="s">
        <v>0</v>
      </c>
      <c r="Q1" s="10" t="s">
        <v>54</v>
      </c>
      <c r="R1" s="10" t="s">
        <v>65</v>
      </c>
    </row>
    <row r="2" spans="1:18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N2" s="10">
        <v>10023211</v>
      </c>
      <c r="O2" s="10" t="s">
        <v>22</v>
      </c>
      <c r="P2" s="10" t="s">
        <v>13</v>
      </c>
      <c r="Q2" s="10" t="s">
        <v>31</v>
      </c>
      <c r="R2" s="10" t="s">
        <v>16</v>
      </c>
    </row>
    <row r="3" spans="1:18" x14ac:dyDescent="0.4">
      <c r="A3" s="17"/>
      <c r="B3" s="17" t="s">
        <v>66</v>
      </c>
      <c r="C3" s="14"/>
      <c r="D3" s="14"/>
      <c r="E3" s="14"/>
      <c r="F3" s="14"/>
      <c r="G3" s="14"/>
      <c r="H3" s="14"/>
      <c r="I3" s="14"/>
      <c r="J3" s="14"/>
      <c r="K3" s="14"/>
      <c r="N3" s="10">
        <v>10023215</v>
      </c>
      <c r="O3" s="10" t="s">
        <v>4</v>
      </c>
      <c r="P3" s="10" t="s">
        <v>63</v>
      </c>
      <c r="Q3" s="10" t="s">
        <v>40</v>
      </c>
      <c r="R3" s="10" t="s">
        <v>73</v>
      </c>
    </row>
    <row r="4" spans="1:18" x14ac:dyDescent="0.4">
      <c r="A4" s="17"/>
      <c r="B4" s="17" t="s">
        <v>69</v>
      </c>
      <c r="C4" s="14"/>
      <c r="D4" s="16"/>
      <c r="E4" s="16"/>
      <c r="F4" s="16"/>
      <c r="G4" s="16"/>
      <c r="H4" s="16"/>
      <c r="I4" s="16"/>
      <c r="J4" s="16"/>
      <c r="K4" s="14"/>
      <c r="N4" s="10">
        <v>10023219</v>
      </c>
      <c r="O4" s="10" t="s">
        <v>2</v>
      </c>
      <c r="P4" s="10" t="s">
        <v>64</v>
      </c>
      <c r="Q4" s="10" t="s">
        <v>55</v>
      </c>
      <c r="R4" s="10" t="s">
        <v>18</v>
      </c>
    </row>
    <row r="5" spans="1:18" x14ac:dyDescent="0.4">
      <c r="A5" s="17"/>
      <c r="B5" s="17" t="s">
        <v>19</v>
      </c>
      <c r="C5" s="14"/>
      <c r="D5" s="16"/>
      <c r="E5" s="16"/>
      <c r="F5" s="16"/>
      <c r="G5" s="16"/>
      <c r="H5" s="16"/>
      <c r="I5" s="16"/>
      <c r="J5" s="16"/>
      <c r="K5" s="14"/>
      <c r="N5" s="10">
        <v>10023223</v>
      </c>
      <c r="O5" s="10" t="s">
        <v>23</v>
      </c>
      <c r="Q5" s="10" t="s">
        <v>32</v>
      </c>
      <c r="R5" s="10" t="s">
        <v>15</v>
      </c>
    </row>
    <row r="6" spans="1:18" x14ac:dyDescent="0.4">
      <c r="A6" s="17"/>
      <c r="B6" s="17" t="s">
        <v>68</v>
      </c>
      <c r="C6" s="14"/>
      <c r="D6" s="14"/>
      <c r="E6" s="14"/>
      <c r="F6" s="14"/>
      <c r="G6" s="14"/>
      <c r="H6" s="14"/>
      <c r="I6" s="14"/>
      <c r="J6" s="14"/>
      <c r="K6" s="14"/>
      <c r="N6" s="10">
        <v>10023225</v>
      </c>
      <c r="O6" s="10" t="s">
        <v>17</v>
      </c>
      <c r="Q6" s="10" t="s">
        <v>51</v>
      </c>
      <c r="R6" s="10" t="s">
        <v>72</v>
      </c>
    </row>
    <row r="7" spans="1:18" x14ac:dyDescent="0.4">
      <c r="A7" s="17"/>
      <c r="B7" s="17" t="s">
        <v>67</v>
      </c>
      <c r="C7" s="14"/>
      <c r="D7" s="14"/>
      <c r="E7" s="14"/>
      <c r="F7" s="14"/>
      <c r="G7" s="14"/>
      <c r="H7" s="14"/>
      <c r="I7" s="14"/>
      <c r="J7" s="14"/>
      <c r="K7" s="14"/>
      <c r="N7" s="10">
        <v>10023227</v>
      </c>
      <c r="O7" s="10" t="s">
        <v>24</v>
      </c>
      <c r="Q7" s="10" t="s">
        <v>3</v>
      </c>
    </row>
    <row r="8" spans="1:18" x14ac:dyDescent="0.4">
      <c r="A8" s="17"/>
      <c r="B8" s="17"/>
      <c r="C8" s="14"/>
      <c r="D8" s="14"/>
      <c r="E8" s="14"/>
      <c r="F8" s="14"/>
      <c r="G8" s="14"/>
      <c r="H8" s="14"/>
      <c r="I8" s="14"/>
      <c r="J8" s="14"/>
      <c r="K8" s="14"/>
      <c r="N8" s="10">
        <v>10023229</v>
      </c>
      <c r="O8" s="10" t="s">
        <v>20</v>
      </c>
      <c r="Q8" s="10" t="s">
        <v>33</v>
      </c>
    </row>
    <row r="9" spans="1:18" ht="17.399999999999999" thickBot="1" x14ac:dyDescent="0.45">
      <c r="A9" s="17"/>
      <c r="B9" s="17"/>
      <c r="C9" s="14"/>
      <c r="D9" s="14"/>
      <c r="E9" s="14"/>
      <c r="F9" s="14"/>
      <c r="G9" s="14"/>
      <c r="H9" s="14"/>
      <c r="I9" s="14"/>
      <c r="J9" s="14"/>
      <c r="K9" s="14"/>
      <c r="N9" s="10">
        <v>10023232</v>
      </c>
      <c r="O9" s="10" t="s">
        <v>25</v>
      </c>
      <c r="Q9" s="10" t="s">
        <v>34</v>
      </c>
    </row>
    <row r="10" spans="1:18" s="12" customFormat="1" ht="23.25" customHeight="1" thickBot="1" x14ac:dyDescent="0.45">
      <c r="A10" s="11"/>
      <c r="B10" s="11" t="s">
        <v>5</v>
      </c>
      <c r="C10" s="11" t="s">
        <v>71</v>
      </c>
      <c r="D10" s="11" t="s">
        <v>70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12</v>
      </c>
      <c r="N10" s="10">
        <v>10023234</v>
      </c>
      <c r="O10" s="10" t="s">
        <v>26</v>
      </c>
      <c r="P10" s="10"/>
      <c r="Q10" s="10" t="s">
        <v>41</v>
      </c>
      <c r="R10" s="10"/>
    </row>
    <row r="11" spans="1:18" x14ac:dyDescent="0.4">
      <c r="A11" s="1"/>
      <c r="B11" s="22"/>
      <c r="C11" s="18"/>
      <c r="D11" s="2"/>
      <c r="E11" s="3"/>
      <c r="F11" s="19" t="str">
        <f t="shared" ref="F11:F26" si="0">IFERROR(INDEX(N:N,(MATCH(G11,O:O,0))),"")</f>
        <v/>
      </c>
      <c r="G11" s="3"/>
      <c r="H11" s="2"/>
      <c r="I11" s="2"/>
      <c r="J11" s="2"/>
      <c r="K11" s="4"/>
      <c r="N11" s="10">
        <v>10023236</v>
      </c>
      <c r="O11" s="10" t="s">
        <v>27</v>
      </c>
      <c r="Q11" s="10" t="s">
        <v>42</v>
      </c>
    </row>
    <row r="12" spans="1:18" x14ac:dyDescent="0.4">
      <c r="A12" s="5"/>
      <c r="B12" s="23"/>
      <c r="C12" s="18"/>
      <c r="D12" s="3"/>
      <c r="E12" s="3"/>
      <c r="F12" s="19" t="str">
        <f t="shared" si="0"/>
        <v/>
      </c>
      <c r="G12" s="3"/>
      <c r="H12" s="3"/>
      <c r="I12" s="3"/>
      <c r="J12" s="3"/>
      <c r="K12" s="6"/>
      <c r="N12" s="10">
        <v>10023238</v>
      </c>
      <c r="O12" s="10" t="s">
        <v>28</v>
      </c>
      <c r="Q12" s="10" t="s">
        <v>43</v>
      </c>
    </row>
    <row r="13" spans="1:18" x14ac:dyDescent="0.4">
      <c r="A13" s="5"/>
      <c r="B13" s="23"/>
      <c r="C13" s="18"/>
      <c r="D13" s="3"/>
      <c r="E13" s="3"/>
      <c r="F13" s="19" t="str">
        <f t="shared" si="0"/>
        <v/>
      </c>
      <c r="G13" s="3"/>
      <c r="H13" s="3"/>
      <c r="I13" s="3"/>
      <c r="J13" s="3"/>
      <c r="K13" s="6"/>
      <c r="N13" s="10">
        <v>10023240</v>
      </c>
      <c r="O13" s="10" t="s">
        <v>29</v>
      </c>
      <c r="Q13" s="10" t="s">
        <v>44</v>
      </c>
    </row>
    <row r="14" spans="1:18" x14ac:dyDescent="0.4">
      <c r="A14" s="5"/>
      <c r="B14" s="23"/>
      <c r="C14" s="18"/>
      <c r="D14" s="3"/>
      <c r="E14" s="3"/>
      <c r="F14" s="19" t="str">
        <f t="shared" si="0"/>
        <v/>
      </c>
      <c r="G14" s="3"/>
      <c r="H14" s="3"/>
      <c r="I14" s="3"/>
      <c r="J14" s="3"/>
      <c r="K14" s="6"/>
      <c r="Q14" s="10" t="s">
        <v>45</v>
      </c>
    </row>
    <row r="15" spans="1:18" x14ac:dyDescent="0.4">
      <c r="A15" s="5"/>
      <c r="B15" s="23"/>
      <c r="C15" s="18"/>
      <c r="D15" s="3"/>
      <c r="E15" s="3"/>
      <c r="F15" s="19" t="str">
        <f t="shared" si="0"/>
        <v/>
      </c>
      <c r="G15" s="3"/>
      <c r="H15" s="3"/>
      <c r="I15" s="3"/>
      <c r="J15" s="3"/>
      <c r="K15" s="6"/>
      <c r="Q15" s="10" t="s">
        <v>1</v>
      </c>
    </row>
    <row r="16" spans="1:18" x14ac:dyDescent="0.4">
      <c r="A16" s="5"/>
      <c r="B16" s="23"/>
      <c r="C16" s="18"/>
      <c r="D16" s="3"/>
      <c r="E16" s="3"/>
      <c r="F16" s="19" t="str">
        <f t="shared" si="0"/>
        <v/>
      </c>
      <c r="G16" s="3"/>
      <c r="H16" s="3"/>
      <c r="I16" s="3"/>
      <c r="J16" s="3"/>
      <c r="K16" s="6"/>
      <c r="Q16" s="10" t="s">
        <v>14</v>
      </c>
    </row>
    <row r="17" spans="1:17" x14ac:dyDescent="0.4">
      <c r="A17" s="5"/>
      <c r="B17" s="23"/>
      <c r="C17" s="18"/>
      <c r="D17" s="3"/>
      <c r="E17" s="3"/>
      <c r="F17" s="19" t="str">
        <f t="shared" si="0"/>
        <v/>
      </c>
      <c r="G17" s="3"/>
      <c r="H17" s="3"/>
      <c r="I17" s="3"/>
      <c r="J17" s="3"/>
      <c r="K17" s="6"/>
      <c r="Q17" s="10" t="s">
        <v>52</v>
      </c>
    </row>
    <row r="18" spans="1:17" x14ac:dyDescent="0.4">
      <c r="A18" s="5"/>
      <c r="B18" s="23"/>
      <c r="C18" s="18"/>
      <c r="D18" s="3"/>
      <c r="E18" s="3"/>
      <c r="F18" s="19" t="str">
        <f t="shared" si="0"/>
        <v/>
      </c>
      <c r="G18" s="3"/>
      <c r="H18" s="3"/>
      <c r="I18" s="3"/>
      <c r="J18" s="3"/>
      <c r="K18" s="6"/>
      <c r="Q18" s="10" t="s">
        <v>35</v>
      </c>
    </row>
    <row r="19" spans="1:17" x14ac:dyDescent="0.4">
      <c r="A19" s="5"/>
      <c r="B19" s="23"/>
      <c r="C19" s="18"/>
      <c r="D19" s="3"/>
      <c r="E19" s="3"/>
      <c r="F19" s="19" t="str">
        <f t="shared" si="0"/>
        <v/>
      </c>
      <c r="G19" s="3"/>
      <c r="H19" s="3"/>
      <c r="I19" s="3"/>
      <c r="J19" s="3"/>
      <c r="K19" s="6"/>
      <c r="Q19" s="10" t="s">
        <v>46</v>
      </c>
    </row>
    <row r="20" spans="1:17" x14ac:dyDescent="0.4">
      <c r="A20" s="5"/>
      <c r="B20" s="23"/>
      <c r="C20" s="18"/>
      <c r="D20" s="3"/>
      <c r="E20" s="3"/>
      <c r="F20" s="19" t="str">
        <f t="shared" si="0"/>
        <v/>
      </c>
      <c r="G20" s="3"/>
      <c r="H20" s="3"/>
      <c r="I20" s="3"/>
      <c r="J20" s="3"/>
      <c r="K20" s="6"/>
      <c r="Q20" s="10" t="s">
        <v>36</v>
      </c>
    </row>
    <row r="21" spans="1:17" x14ac:dyDescent="0.4">
      <c r="A21" s="5"/>
      <c r="B21" s="23"/>
      <c r="C21" s="18"/>
      <c r="D21" s="3"/>
      <c r="E21" s="3"/>
      <c r="F21" s="19" t="str">
        <f t="shared" si="0"/>
        <v/>
      </c>
      <c r="G21" s="3"/>
      <c r="H21" s="3"/>
      <c r="I21" s="3"/>
      <c r="J21" s="3"/>
      <c r="K21" s="6"/>
      <c r="Q21" s="10" t="s">
        <v>37</v>
      </c>
    </row>
    <row r="22" spans="1:17" x14ac:dyDescent="0.4">
      <c r="A22" s="5"/>
      <c r="B22" s="23"/>
      <c r="C22" s="18"/>
      <c r="D22" s="3"/>
      <c r="E22" s="3"/>
      <c r="F22" s="19" t="str">
        <f t="shared" si="0"/>
        <v/>
      </c>
      <c r="G22" s="3"/>
      <c r="H22" s="3"/>
      <c r="I22" s="3"/>
      <c r="J22" s="3"/>
      <c r="K22" s="6"/>
      <c r="Q22" s="10" t="s">
        <v>61</v>
      </c>
    </row>
    <row r="23" spans="1:17" x14ac:dyDescent="0.4">
      <c r="A23" s="5"/>
      <c r="B23" s="23"/>
      <c r="C23" s="18"/>
      <c r="D23" s="3"/>
      <c r="E23" s="3"/>
      <c r="F23" s="19" t="str">
        <f t="shared" si="0"/>
        <v/>
      </c>
      <c r="G23" s="3"/>
      <c r="H23" s="3"/>
      <c r="I23" s="3"/>
      <c r="J23" s="3"/>
      <c r="K23" s="6"/>
      <c r="Q23" s="10" t="s">
        <v>57</v>
      </c>
    </row>
    <row r="24" spans="1:17" x14ac:dyDescent="0.4">
      <c r="A24" s="5"/>
      <c r="B24" s="23"/>
      <c r="C24" s="18"/>
      <c r="D24" s="3"/>
      <c r="E24" s="3"/>
      <c r="F24" s="19" t="str">
        <f t="shared" si="0"/>
        <v/>
      </c>
      <c r="G24" s="3"/>
      <c r="H24" s="3"/>
      <c r="I24" s="3"/>
      <c r="J24" s="3"/>
      <c r="K24" s="6"/>
      <c r="Q24" s="10" t="s">
        <v>62</v>
      </c>
    </row>
    <row r="25" spans="1:17" x14ac:dyDescent="0.4">
      <c r="A25" s="5"/>
      <c r="B25" s="23"/>
      <c r="C25" s="18"/>
      <c r="D25" s="3"/>
      <c r="E25" s="3"/>
      <c r="F25" s="19" t="str">
        <f t="shared" si="0"/>
        <v/>
      </c>
      <c r="G25" s="3"/>
      <c r="H25" s="3"/>
      <c r="I25" s="3"/>
      <c r="J25" s="3"/>
      <c r="K25" s="6"/>
      <c r="Q25" s="10" t="s">
        <v>50</v>
      </c>
    </row>
    <row r="26" spans="1:17" ht="17.399999999999999" thickBot="1" x14ac:dyDescent="0.45">
      <c r="A26" s="7"/>
      <c r="B26" s="24"/>
      <c r="C26" s="21"/>
      <c r="D26" s="8"/>
      <c r="E26" s="8"/>
      <c r="F26" s="20" t="str">
        <f t="shared" si="0"/>
        <v/>
      </c>
      <c r="G26" s="8"/>
      <c r="H26" s="8"/>
      <c r="I26" s="8"/>
      <c r="J26" s="8"/>
      <c r="K26" s="9"/>
      <c r="Q26" s="10" t="s">
        <v>58</v>
      </c>
    </row>
    <row r="27" spans="1:17" x14ac:dyDescent="0.4">
      <c r="Q27" s="10" t="s">
        <v>47</v>
      </c>
    </row>
    <row r="28" spans="1:17" x14ac:dyDescent="0.4">
      <c r="Q28" s="10" t="s">
        <v>49</v>
      </c>
    </row>
    <row r="29" spans="1:17" x14ac:dyDescent="0.4">
      <c r="Q29" s="10" t="s">
        <v>38</v>
      </c>
    </row>
    <row r="30" spans="1:17" x14ac:dyDescent="0.4">
      <c r="Q30" s="10" t="s">
        <v>39</v>
      </c>
    </row>
    <row r="31" spans="1:17" x14ac:dyDescent="0.4">
      <c r="Q31" s="10" t="s">
        <v>53</v>
      </c>
    </row>
    <row r="32" spans="1:17" x14ac:dyDescent="0.4">
      <c r="Q32" s="10" t="s">
        <v>59</v>
      </c>
    </row>
    <row r="33" spans="17:17" x14ac:dyDescent="0.4">
      <c r="Q33" s="10" t="s">
        <v>60</v>
      </c>
    </row>
    <row r="34" spans="17:17" x14ac:dyDescent="0.4">
      <c r="Q34" s="10" t="s">
        <v>56</v>
      </c>
    </row>
    <row r="35" spans="17:17" x14ac:dyDescent="0.4">
      <c r="Q35" s="10" t="s">
        <v>48</v>
      </c>
    </row>
  </sheetData>
  <sheetProtection sheet="1" objects="1" scenarios="1" selectLockedCells="1"/>
  <sortState xmlns:xlrd2="http://schemas.microsoft.com/office/spreadsheetml/2017/richdata2" ref="Q11:Q45">
    <sortCondition ref="Q11:Q45"/>
  </sortState>
  <dataValidations count="3">
    <dataValidation type="list" allowBlank="1" showInputMessage="1" showErrorMessage="1" sqref="J11:J26" xr:uid="{E8677897-8C23-42B0-B8EB-380E1DEA3951}">
      <formula1>$Q$1:$Q$35</formula1>
    </dataValidation>
    <dataValidation type="list" allowBlank="1" showInputMessage="1" showErrorMessage="1" sqref="I11:I26" xr:uid="{A00B5A9D-FD9E-439F-B0AF-21699DC5ED00}">
      <formula1>$P$1:$P$4</formula1>
    </dataValidation>
    <dataValidation type="list" allowBlank="1" showInputMessage="1" showErrorMessage="1" sqref="G11:G26" xr:uid="{F891EBFC-3C5C-421C-80EE-C4B680C3D002}">
      <formula1>$O$1:$O$13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 Harju</dc:creator>
  <cp:lastModifiedBy>Mika Hanski</cp:lastModifiedBy>
  <dcterms:created xsi:type="dcterms:W3CDTF">2024-01-24T08:27:22Z</dcterms:created>
  <dcterms:modified xsi:type="dcterms:W3CDTF">2025-01-31T11:10:05Z</dcterms:modified>
</cp:coreProperties>
</file>