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olaboy-my.sharepoint.com/personal/mika_hanski_triolab_fi/Documents/Työpöytä/"/>
    </mc:Choice>
  </mc:AlternateContent>
  <xr:revisionPtr revIDLastSave="12" documentId="8_{743F3013-5BB0-4DBE-8D3B-9A4CD9B0E5EB}" xr6:coauthVersionLast="47" xr6:coauthVersionMax="47" xr10:uidLastSave="{B165CC31-6ECD-47AB-BACC-95D76805088F}"/>
  <bookViews>
    <workbookView xWindow="25728" yWindow="-7572" windowWidth="23244" windowHeight="15204" tabRatio="158" xr2:uid="{EDFA0570-086F-4A84-A745-825A3F7A8E53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</calcChain>
</file>

<file path=xl/sharedStrings.xml><?xml version="1.0" encoding="utf-8"?>
<sst xmlns="http://schemas.openxmlformats.org/spreadsheetml/2006/main" count="71" uniqueCount="71">
  <si>
    <t>Whole Blood</t>
  </si>
  <si>
    <t>4040 | Barcode Unreadable</t>
  </si>
  <si>
    <t>COMPREHENSIVE DIAGNOSTIC PROFILE</t>
  </si>
  <si>
    <t>4037 | Insufficient sample</t>
  </si>
  <si>
    <t>T4/CHOLESTEROL</t>
  </si>
  <si>
    <t>Plasma</t>
  </si>
  <si>
    <t>4043 | Sample Blank Bead Mix</t>
  </si>
  <si>
    <t>3.1.39</t>
  </si>
  <si>
    <t>2.1.59</t>
  </si>
  <si>
    <t>AVIAN/REPTILIAN PROFILE PLUS</t>
  </si>
  <si>
    <t>3.1.35</t>
  </si>
  <si>
    <t>EQUINE PROFILE PLUS</t>
  </si>
  <si>
    <t>LARGE ANIMAL PROFILE</t>
  </si>
  <si>
    <t>PREP PROFILE II</t>
  </si>
  <si>
    <t>MAMMALIAN LIVER PROFILE</t>
  </si>
  <si>
    <t>CRITICAL CARE PLUS</t>
  </si>
  <si>
    <t>CANINE WELLNESS PROFILE INCLUDING HEARTWORM</t>
  </si>
  <si>
    <t>KIDNEY PROFILE PLUS</t>
  </si>
  <si>
    <t>ELECTROLYTE PLUS</t>
  </si>
  <si>
    <t>PREVENTIVE CARE PROFILE PLUS</t>
  </si>
  <si>
    <t>PHENOBARBITAL PROFILE</t>
  </si>
  <si>
    <t>4014 | Missing Cuvette Mark</t>
  </si>
  <si>
    <t>4031 | Saturation</t>
  </si>
  <si>
    <t>4038 | Insufficient Sample to cuvette 28</t>
  </si>
  <si>
    <t>4039 | Diluent Absorbance</t>
  </si>
  <si>
    <t>4046 | High sample blank absorbance</t>
  </si>
  <si>
    <t>4051 | Lamp intensity</t>
  </si>
  <si>
    <t>4069 | Sample Quality</t>
  </si>
  <si>
    <t>4200 | Barcode Format</t>
  </si>
  <si>
    <t>4202 | Barcode Sensor</t>
  </si>
  <si>
    <t>402A | Lost cuvette sync</t>
  </si>
  <si>
    <t>403a | Bead Missing</t>
  </si>
  <si>
    <t>403b | Distribution</t>
  </si>
  <si>
    <t>403c | SYS Illegal Log Param</t>
  </si>
  <si>
    <t>403d | Sample/Diluent Mix</t>
  </si>
  <si>
    <t>403E | Insufficient Diluent</t>
  </si>
  <si>
    <t>404d | System Flash Range</t>
  </si>
  <si>
    <t>410f | Barcode No Start</t>
  </si>
  <si>
    <t>430b | Spindle Motor Stuck</t>
  </si>
  <si>
    <t>4111 | Barcode Bad Decode</t>
  </si>
  <si>
    <t>410D | End Transition(big white space)&lt;3000 wide</t>
  </si>
  <si>
    <t>4035 | Motor drawing too much current</t>
  </si>
  <si>
    <t>4044 | QC Beads Didn't Mix</t>
  </si>
  <si>
    <t>4210 | Cuvette Mark Sensor</t>
  </si>
  <si>
    <t>400f | Index cuvette too long</t>
  </si>
  <si>
    <t>4030 | MMC boot CRC</t>
  </si>
  <si>
    <t>4308 | Internal Communication</t>
  </si>
  <si>
    <t>407f | Motor Speed Incorrect in Initial High-Speed Spin</t>
  </si>
  <si>
    <t>410e | Barcode Transitions</t>
  </si>
  <si>
    <t>4211 | Cuvette Mark Sensor</t>
  </si>
  <si>
    <t>4213 | Photometer Measurement</t>
  </si>
  <si>
    <t>406c | Improper Date Set in Analyzer vs Rotor</t>
  </si>
  <si>
    <t>4080 | Motor Speed Incorrect in Sample/Diluent Mix</t>
  </si>
  <si>
    <t>Serum</t>
  </si>
  <si>
    <t>Control</t>
  </si>
  <si>
    <t>2.1.55</t>
  </si>
  <si>
    <t xml:space="preserve">Täitke tabeli kõik lahtrid seadmest prinditud veateate kviitungi alusel. </t>
  </si>
  <si>
    <t xml:space="preserve">Osades tabeli lahtrites on andmete sisestamise lihtsustamiseks rippmenüü, mis avaneb klõpsates noolel lahtri paremas küljes. </t>
  </si>
  <si>
    <t xml:space="preserve">Saatke täidetud tabel ja pildistatud/skanneeritud kviitungid e-posti teel info@triolab.ee  </t>
  </si>
  <si>
    <r>
      <t xml:space="preserve">Saatke tabel Triolabi klienditoele hiljemalt </t>
    </r>
    <r>
      <rPr>
        <b/>
        <sz val="11"/>
        <color theme="1"/>
        <rFont val="Segoe UI"/>
        <family val="2"/>
      </rPr>
      <t>ühe kuu jooksul esimese veateate saamisest</t>
    </r>
    <r>
      <rPr>
        <sz val="11"/>
        <color theme="1"/>
        <rFont val="Segoe UI"/>
        <family val="2"/>
      </rPr>
      <t>.</t>
    </r>
  </si>
  <si>
    <r>
      <rPr>
        <b/>
        <sz val="11"/>
        <color theme="1"/>
        <rFont val="Segoe UI"/>
        <family val="2"/>
      </rPr>
      <t>Iga rootori veateade tuleb tabelis kanda eraldi reale</t>
    </r>
    <r>
      <rPr>
        <sz val="11"/>
        <color theme="1"/>
        <rFont val="Segoe UI"/>
        <family val="2"/>
      </rPr>
      <t xml:space="preserve"> seda ka siis kui tegemist sama seadme, partii või veakoodiga. </t>
    </r>
  </si>
  <si>
    <t>Veateate kuupäev</t>
  </si>
  <si>
    <t>Ettevõtte nimi</t>
  </si>
  <si>
    <t>Seadme seerianumber</t>
  </si>
  <si>
    <t>Toode</t>
  </si>
  <si>
    <t>Partiinumber</t>
  </si>
  <si>
    <t>Proovimaterjal</t>
  </si>
  <si>
    <t>Veakood</t>
  </si>
  <si>
    <t>Tarkvara versioon</t>
  </si>
  <si>
    <t>Toodekood</t>
  </si>
  <si>
    <t>Defektsete VetScan VS2 rootorite veateadete 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</si>
</sst>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Segoe UI"/>
      <family val="2"/>
    </font>
    <font>
      <b/>
      <sz val="11"/>
      <color rgb="FF3F3F3F"/>
      <name val="Segoe UI"/>
      <family val="2"/>
    </font>
    <font>
      <b/>
      <sz val="11"/>
      <color theme="0"/>
      <name val="Segoe UI"/>
      <family val="2"/>
    </font>
    <font>
      <sz val="11"/>
      <color theme="0"/>
      <name val="Segoe UI"/>
      <family val="2"/>
    </font>
    <font>
      <sz val="11"/>
      <color rgb="FF3F3F3F"/>
      <name val="Segoe UI"/>
      <family val="2"/>
    </font>
    <font>
      <b/>
      <sz val="11"/>
      <color theme="1"/>
      <name val="Segoe UI"/>
      <family val="2"/>
    </font>
    <font>
      <sz val="11"/>
      <color rgb="FF002060"/>
      <name val="Segoe UI"/>
      <family val="2"/>
    </font>
    <font>
      <b/>
      <sz val="16"/>
      <color theme="1"/>
      <name val="Segoe UI"/>
      <family val="2"/>
    </font>
    <font>
      <sz val="1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3" borderId="0" applyNumberFormat="0" applyBorder="0" applyAlignment="0" applyProtection="0"/>
  </cellStyleXfs>
  <cellXfs count="22">
    <xf numFmtId="0" fontId="0" fillId="0" borderId="0" xfId="0"/>
    <xf numFmtId="14" fontId="4" fillId="2" borderId="2" xfId="1" applyNumberFormat="1" applyFont="1" applyBorder="1" applyAlignment="1" applyProtection="1">
      <alignment horizontal="left"/>
      <protection locked="0"/>
    </xf>
    <xf numFmtId="49" fontId="4" fillId="2" borderId="3" xfId="1" applyNumberFormat="1" applyFont="1" applyBorder="1" applyAlignment="1" applyProtection="1">
      <alignment horizontal="left"/>
      <protection locked="0"/>
    </xf>
    <xf numFmtId="49" fontId="4" fillId="2" borderId="6" xfId="1" applyNumberFormat="1" applyFont="1" applyBorder="1" applyAlignment="1" applyProtection="1">
      <alignment horizontal="left"/>
      <protection locked="0"/>
    </xf>
    <xf numFmtId="49" fontId="4" fillId="2" borderId="4" xfId="1" applyNumberFormat="1" applyFont="1" applyBorder="1" applyAlignment="1" applyProtection="1">
      <alignment horizontal="left"/>
      <protection locked="0"/>
    </xf>
    <xf numFmtId="14" fontId="4" fillId="2" borderId="5" xfId="1" applyNumberFormat="1" applyFont="1" applyBorder="1" applyAlignment="1" applyProtection="1">
      <alignment horizontal="left"/>
      <protection locked="0"/>
    </xf>
    <xf numFmtId="49" fontId="4" fillId="2" borderId="7" xfId="1" applyNumberFormat="1" applyFont="1" applyBorder="1" applyAlignment="1" applyProtection="1">
      <alignment horizontal="left"/>
      <protection locked="0"/>
    </xf>
    <xf numFmtId="14" fontId="4" fillId="2" borderId="9" xfId="1" applyNumberFormat="1" applyFont="1" applyBorder="1" applyAlignment="1" applyProtection="1">
      <alignment horizontal="left"/>
      <protection locked="0"/>
    </xf>
    <xf numFmtId="49" fontId="4" fillId="2" borderId="10" xfId="1" applyNumberFormat="1" applyFont="1" applyBorder="1" applyAlignment="1" applyProtection="1">
      <alignment horizontal="left"/>
      <protection locked="0"/>
    </xf>
    <xf numFmtId="49" fontId="4" fillId="2" borderId="11" xfId="1" applyNumberFormat="1" applyFont="1" applyBorder="1" applyAlignment="1" applyProtection="1">
      <alignment horizontal="left"/>
      <protection locked="0"/>
    </xf>
    <xf numFmtId="49" fontId="0" fillId="0" borderId="0" xfId="0" applyNumberFormat="1" applyAlignment="1">
      <alignment horizontal="left"/>
    </xf>
    <xf numFmtId="49" fontId="2" fillId="3" borderId="8" xfId="2" applyNumberFormat="1" applyFont="1" applyBorder="1" applyAlignment="1" applyProtection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7" fillId="4" borderId="0" xfId="0" applyNumberFormat="1" applyFont="1" applyFill="1"/>
    <xf numFmtId="49" fontId="0" fillId="4" borderId="0" xfId="0" applyNumberFormat="1" applyFill="1" applyAlignment="1">
      <alignment horizontal="left"/>
    </xf>
    <xf numFmtId="49" fontId="8" fillId="4" borderId="0" xfId="0" applyNumberFormat="1" applyFont="1" applyFill="1" applyAlignment="1">
      <alignment horizontal="left"/>
    </xf>
    <xf numFmtId="49" fontId="6" fillId="4" borderId="0" xfId="0" applyNumberFormat="1" applyFont="1" applyFill="1" applyAlignment="1">
      <alignment vertical="center"/>
    </xf>
    <xf numFmtId="49" fontId="0" fillId="4" borderId="0" xfId="0" applyNumberFormat="1" applyFill="1"/>
    <xf numFmtId="49" fontId="4" fillId="5" borderId="6" xfId="1" applyNumberFormat="1" applyFont="1" applyFill="1" applyBorder="1" applyAlignment="1" applyProtection="1">
      <alignment horizontal="left"/>
      <protection locked="0"/>
    </xf>
    <xf numFmtId="49" fontId="4" fillId="5" borderId="6" xfId="1" applyNumberFormat="1" applyFont="1" applyFill="1" applyBorder="1" applyAlignment="1" applyProtection="1">
      <alignment horizontal="left"/>
    </xf>
    <xf numFmtId="49" fontId="4" fillId="5" borderId="10" xfId="1" applyNumberFormat="1" applyFont="1" applyFill="1" applyBorder="1" applyAlignment="1" applyProtection="1">
      <alignment horizontal="left"/>
    </xf>
    <xf numFmtId="49" fontId="4" fillId="5" borderId="10" xfId="1" applyNumberFormat="1" applyFont="1" applyFill="1" applyBorder="1" applyAlignment="1" applyProtection="1">
      <alignment horizontal="left"/>
      <protection locked="0"/>
    </xf>
  </cellXfs>
  <cellStyles count="3">
    <cellStyle name="Aksentti1" xfId="2" builtinId="29"/>
    <cellStyle name="Normaali" xfId="0" builtinId="0"/>
    <cellStyle name="Tulostus" xfId="1" builtinId="21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1224526</xdr:colOff>
      <xdr:row>0</xdr:row>
      <xdr:rowOff>182880</xdr:rowOff>
    </xdr:from>
    <xdr:to>
      <xdr:col>9</xdr:col>
      <xdr:colOff>1010920</xdr:colOff>
      <xdr:row>1</xdr:row>
      <xdr:rowOff>138430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6701DBB2-E056-3756-C1F7-84F59DE3A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5946" y="182880"/>
          <a:ext cx="2142244" cy="2730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492E9-1883-469C-B74B-66A3FA60A6AE}">
  <dimension ref="A1:Q35"/>
  <sheetViews>
    <sheetView tabSelected="1" workbookViewId="0">
      <selection activeCell="A11" sqref="A11"/>
    </sheetView>
  </sheetViews>
  <sheetFormatPr defaultColWidth="8" defaultRowHeight="16.5" x14ac:dyDescent="0.45"/>
  <cols>
    <col min="1" max="1" width="17.1640625" style="10" customWidth="1"/>
    <col min="2" max="2" width="7.58203125" style="10" hidden="1" customWidth="1"/>
    <col min="3" max="3" width="14.6640625" style="10" customWidth="1"/>
    <col min="4" max="4" width="20" style="10" customWidth="1"/>
    <col min="5" max="5" width="2.83203125" style="10" hidden="1" customWidth="1"/>
    <col min="6" max="6" width="45.33203125" style="10" customWidth="1"/>
    <col min="7" max="7" width="12.33203125" style="10" bestFit="1" customWidth="1"/>
    <col min="8" max="8" width="13.75" style="10" bestFit="1" customWidth="1"/>
    <col min="9" max="9" width="30.83203125" style="10" customWidth="1"/>
    <col min="10" max="10" width="16.4140625" style="10" bestFit="1" customWidth="1"/>
    <col min="11" max="11" width="8" style="10"/>
    <col min="12" max="12" width="8.83203125" style="10" customWidth="1"/>
    <col min="13" max="13" width="10.25" style="10" hidden="1" customWidth="1"/>
    <col min="14" max="14" width="46.83203125" style="10" hidden="1" customWidth="1"/>
    <col min="15" max="15" width="12.25" style="10" hidden="1" customWidth="1"/>
    <col min="16" max="16" width="46.75" style="10" hidden="1" customWidth="1"/>
    <col min="17" max="17" width="6.75" style="10" hidden="1" customWidth="1"/>
    <col min="18" max="16384" width="8" style="10"/>
  </cols>
  <sheetData>
    <row r="1" spans="1:17" ht="25" x14ac:dyDescent="0.7">
      <c r="A1" s="13" t="s">
        <v>70</v>
      </c>
      <c r="B1" s="14"/>
      <c r="C1" s="14"/>
      <c r="D1" s="14"/>
      <c r="E1" s="14"/>
      <c r="F1" s="15"/>
      <c r="G1" s="14"/>
      <c r="H1" s="14"/>
      <c r="I1" s="14"/>
      <c r="J1" s="14"/>
      <c r="M1" s="10">
        <v>10023209</v>
      </c>
      <c r="N1" s="10" t="s">
        <v>12</v>
      </c>
      <c r="O1" s="10" t="s">
        <v>0</v>
      </c>
      <c r="P1" s="10" t="s">
        <v>44</v>
      </c>
      <c r="Q1" s="10" t="s">
        <v>55</v>
      </c>
    </row>
    <row r="2" spans="1:17" x14ac:dyDescent="0.45">
      <c r="A2" s="16"/>
      <c r="B2" s="16"/>
      <c r="C2" s="16"/>
      <c r="D2" s="16"/>
      <c r="E2" s="16"/>
      <c r="F2" s="16"/>
      <c r="G2" s="16"/>
      <c r="H2" s="16"/>
      <c r="I2" s="16"/>
      <c r="J2" s="16"/>
      <c r="M2" s="10">
        <v>10023211</v>
      </c>
      <c r="N2" s="10" t="s">
        <v>13</v>
      </c>
      <c r="O2" s="10" t="s">
        <v>5</v>
      </c>
      <c r="P2" s="10" t="s">
        <v>21</v>
      </c>
      <c r="Q2" s="10" t="s">
        <v>8</v>
      </c>
    </row>
    <row r="3" spans="1:17" x14ac:dyDescent="0.45">
      <c r="A3" s="17" t="s">
        <v>60</v>
      </c>
      <c r="B3" s="14"/>
      <c r="C3" s="14"/>
      <c r="D3" s="14"/>
      <c r="E3" s="14"/>
      <c r="F3" s="14"/>
      <c r="G3" s="14"/>
      <c r="H3" s="14"/>
      <c r="I3" s="14"/>
      <c r="J3" s="14"/>
      <c r="M3" s="10">
        <v>10023215</v>
      </c>
      <c r="N3" s="10" t="s">
        <v>4</v>
      </c>
      <c r="O3" s="10" t="s">
        <v>53</v>
      </c>
      <c r="P3" s="10" t="s">
        <v>30</v>
      </c>
      <c r="Q3" s="10" t="s">
        <v>10</v>
      </c>
    </row>
    <row r="4" spans="1:17" x14ac:dyDescent="0.45">
      <c r="A4" s="17" t="s">
        <v>56</v>
      </c>
      <c r="B4" s="14"/>
      <c r="C4" s="16"/>
      <c r="D4" s="16"/>
      <c r="E4" s="16"/>
      <c r="F4" s="16"/>
      <c r="G4" s="16"/>
      <c r="H4" s="16"/>
      <c r="I4" s="16"/>
      <c r="J4" s="14"/>
      <c r="M4" s="10">
        <v>10023219</v>
      </c>
      <c r="N4" s="10" t="s">
        <v>2</v>
      </c>
      <c r="O4" s="10" t="s">
        <v>54</v>
      </c>
      <c r="P4" s="10" t="s">
        <v>45</v>
      </c>
      <c r="Q4" s="10" t="s">
        <v>7</v>
      </c>
    </row>
    <row r="5" spans="1:17" x14ac:dyDescent="0.45">
      <c r="A5" s="17" t="s">
        <v>57</v>
      </c>
      <c r="B5" s="14"/>
      <c r="C5" s="16"/>
      <c r="D5" s="16"/>
      <c r="E5" s="16"/>
      <c r="F5" s="16"/>
      <c r="G5" s="16"/>
      <c r="H5" s="16"/>
      <c r="I5" s="16"/>
      <c r="J5" s="14"/>
      <c r="M5" s="10">
        <v>10023223</v>
      </c>
      <c r="N5" s="10" t="s">
        <v>14</v>
      </c>
      <c r="P5" s="10" t="s">
        <v>22</v>
      </c>
    </row>
    <row r="6" spans="1:17" x14ac:dyDescent="0.45">
      <c r="A6" s="17" t="s">
        <v>58</v>
      </c>
      <c r="B6" s="14"/>
      <c r="C6" s="14"/>
      <c r="D6" s="14"/>
      <c r="E6" s="14"/>
      <c r="F6" s="14"/>
      <c r="G6" s="14"/>
      <c r="H6" s="14"/>
      <c r="I6" s="14"/>
      <c r="J6" s="14"/>
      <c r="M6" s="10">
        <v>10023225</v>
      </c>
      <c r="N6" s="10" t="s">
        <v>9</v>
      </c>
      <c r="P6" s="10" t="s">
        <v>41</v>
      </c>
    </row>
    <row r="7" spans="1:17" x14ac:dyDescent="0.45">
      <c r="A7" s="17" t="s">
        <v>59</v>
      </c>
      <c r="B7" s="14"/>
      <c r="C7" s="14"/>
      <c r="D7" s="14"/>
      <c r="E7" s="14"/>
      <c r="F7" s="14"/>
      <c r="G7" s="14"/>
      <c r="H7" s="14"/>
      <c r="I7" s="14"/>
      <c r="J7" s="14"/>
      <c r="M7" s="10">
        <v>10023227</v>
      </c>
      <c r="N7" s="10" t="s">
        <v>15</v>
      </c>
      <c r="P7" s="10" t="s">
        <v>3</v>
      </c>
    </row>
    <row r="8" spans="1:17" x14ac:dyDescent="0.45">
      <c r="A8" s="17"/>
      <c r="B8" s="14"/>
      <c r="C8" s="14"/>
      <c r="D8" s="14"/>
      <c r="E8" s="14"/>
      <c r="F8" s="14"/>
      <c r="G8" s="14"/>
      <c r="H8" s="14"/>
      <c r="I8" s="14"/>
      <c r="J8" s="14"/>
      <c r="M8" s="10">
        <v>10023229</v>
      </c>
      <c r="N8" s="10" t="s">
        <v>11</v>
      </c>
      <c r="P8" s="10" t="s">
        <v>23</v>
      </c>
    </row>
    <row r="9" spans="1:17" ht="17" thickBot="1" x14ac:dyDescent="0.5">
      <c r="A9" s="17"/>
      <c r="B9" s="14"/>
      <c r="C9" s="14"/>
      <c r="D9" s="14"/>
      <c r="E9" s="14"/>
      <c r="F9" s="14"/>
      <c r="G9" s="14"/>
      <c r="H9" s="14"/>
      <c r="I9" s="14"/>
      <c r="J9" s="14"/>
      <c r="M9" s="10">
        <v>10023232</v>
      </c>
      <c r="N9" s="10" t="s">
        <v>16</v>
      </c>
      <c r="P9" s="10" t="s">
        <v>24</v>
      </c>
    </row>
    <row r="10" spans="1:17" s="12" customFormat="1" ht="23.25" customHeight="1" thickBot="1" x14ac:dyDescent="0.5">
      <c r="A10" s="11" t="s">
        <v>61</v>
      </c>
      <c r="B10" s="11"/>
      <c r="C10" s="11" t="s">
        <v>62</v>
      </c>
      <c r="D10" s="11" t="s">
        <v>63</v>
      </c>
      <c r="E10" s="11" t="s">
        <v>69</v>
      </c>
      <c r="F10" s="11" t="s">
        <v>64</v>
      </c>
      <c r="G10" s="11" t="s">
        <v>65</v>
      </c>
      <c r="H10" s="11" t="s">
        <v>66</v>
      </c>
      <c r="I10" s="11" t="s">
        <v>67</v>
      </c>
      <c r="J10" s="11" t="s">
        <v>68</v>
      </c>
      <c r="M10" s="10">
        <v>10023234</v>
      </c>
      <c r="N10" s="10" t="s">
        <v>17</v>
      </c>
      <c r="O10" s="10"/>
      <c r="P10" s="10" t="s">
        <v>31</v>
      </c>
      <c r="Q10" s="10"/>
    </row>
    <row r="11" spans="1:17" x14ac:dyDescent="0.45">
      <c r="A11" s="1"/>
      <c r="B11" s="18"/>
      <c r="C11" s="2"/>
      <c r="D11" s="3"/>
      <c r="E11" s="19" t="str">
        <f t="shared" ref="E11:E26" si="0">IFERROR(INDEX(M:M,(MATCH(F11,N:N,0))),"")</f>
        <v/>
      </c>
      <c r="F11" s="3"/>
      <c r="G11" s="2"/>
      <c r="H11" s="2"/>
      <c r="I11" s="2"/>
      <c r="J11" s="4"/>
      <c r="M11" s="10">
        <v>10023236</v>
      </c>
      <c r="N11" s="10" t="s">
        <v>18</v>
      </c>
      <c r="P11" s="10" t="s">
        <v>32</v>
      </c>
    </row>
    <row r="12" spans="1:17" x14ac:dyDescent="0.45">
      <c r="A12" s="5"/>
      <c r="B12" s="18"/>
      <c r="C12" s="3"/>
      <c r="D12" s="3"/>
      <c r="E12" s="19" t="str">
        <f t="shared" si="0"/>
        <v/>
      </c>
      <c r="F12" s="3"/>
      <c r="G12" s="3"/>
      <c r="H12" s="3"/>
      <c r="I12" s="3"/>
      <c r="J12" s="6"/>
      <c r="M12" s="10">
        <v>10023238</v>
      </c>
      <c r="N12" s="10" t="s">
        <v>19</v>
      </c>
      <c r="P12" s="10" t="s">
        <v>33</v>
      </c>
    </row>
    <row r="13" spans="1:17" x14ac:dyDescent="0.45">
      <c r="A13" s="5"/>
      <c r="B13" s="18"/>
      <c r="C13" s="3"/>
      <c r="D13" s="3"/>
      <c r="E13" s="19" t="str">
        <f t="shared" si="0"/>
        <v/>
      </c>
      <c r="F13" s="3"/>
      <c r="G13" s="3"/>
      <c r="H13" s="3"/>
      <c r="I13" s="3"/>
      <c r="J13" s="6"/>
      <c r="M13" s="10">
        <v>10023240</v>
      </c>
      <c r="N13" s="10" t="s">
        <v>20</v>
      </c>
      <c r="P13" s="10" t="s">
        <v>34</v>
      </c>
    </row>
    <row r="14" spans="1:17" x14ac:dyDescent="0.45">
      <c r="A14" s="5"/>
      <c r="B14" s="18"/>
      <c r="C14" s="3"/>
      <c r="D14" s="3"/>
      <c r="E14" s="19" t="str">
        <f t="shared" si="0"/>
        <v/>
      </c>
      <c r="F14" s="3"/>
      <c r="G14" s="3"/>
      <c r="H14" s="3"/>
      <c r="I14" s="3"/>
      <c r="J14" s="6"/>
      <c r="P14" s="10" t="s">
        <v>35</v>
      </c>
    </row>
    <row r="15" spans="1:17" x14ac:dyDescent="0.45">
      <c r="A15" s="5"/>
      <c r="B15" s="18"/>
      <c r="C15" s="3"/>
      <c r="D15" s="3"/>
      <c r="E15" s="19" t="str">
        <f t="shared" si="0"/>
        <v/>
      </c>
      <c r="F15" s="3"/>
      <c r="G15" s="3"/>
      <c r="H15" s="3"/>
      <c r="I15" s="3"/>
      <c r="J15" s="6"/>
      <c r="P15" s="10" t="s">
        <v>1</v>
      </c>
    </row>
    <row r="16" spans="1:17" x14ac:dyDescent="0.45">
      <c r="A16" s="5"/>
      <c r="B16" s="18"/>
      <c r="C16" s="3"/>
      <c r="D16" s="3"/>
      <c r="E16" s="19" t="str">
        <f t="shared" si="0"/>
        <v/>
      </c>
      <c r="F16" s="3"/>
      <c r="G16" s="3"/>
      <c r="H16" s="3"/>
      <c r="I16" s="3"/>
      <c r="J16" s="6"/>
      <c r="P16" s="10" t="s">
        <v>6</v>
      </c>
    </row>
    <row r="17" spans="1:16" x14ac:dyDescent="0.45">
      <c r="A17" s="5"/>
      <c r="B17" s="18"/>
      <c r="C17" s="3"/>
      <c r="D17" s="3"/>
      <c r="E17" s="19" t="str">
        <f t="shared" si="0"/>
        <v/>
      </c>
      <c r="F17" s="3"/>
      <c r="G17" s="3"/>
      <c r="H17" s="3"/>
      <c r="I17" s="3"/>
      <c r="J17" s="6"/>
      <c r="P17" s="10" t="s">
        <v>42</v>
      </c>
    </row>
    <row r="18" spans="1:16" x14ac:dyDescent="0.45">
      <c r="A18" s="5"/>
      <c r="B18" s="18"/>
      <c r="C18" s="3"/>
      <c r="D18" s="3"/>
      <c r="E18" s="19" t="str">
        <f t="shared" si="0"/>
        <v/>
      </c>
      <c r="F18" s="3"/>
      <c r="G18" s="3"/>
      <c r="H18" s="3"/>
      <c r="I18" s="3"/>
      <c r="J18" s="6"/>
      <c r="P18" s="10" t="s">
        <v>25</v>
      </c>
    </row>
    <row r="19" spans="1:16" x14ac:dyDescent="0.45">
      <c r="A19" s="5"/>
      <c r="B19" s="18"/>
      <c r="C19" s="3"/>
      <c r="D19" s="3"/>
      <c r="E19" s="19" t="str">
        <f t="shared" si="0"/>
        <v/>
      </c>
      <c r="F19" s="3"/>
      <c r="G19" s="3"/>
      <c r="H19" s="3"/>
      <c r="I19" s="3"/>
      <c r="J19" s="6"/>
      <c r="P19" s="10" t="s">
        <v>36</v>
      </c>
    </row>
    <row r="20" spans="1:16" x14ac:dyDescent="0.45">
      <c r="A20" s="5"/>
      <c r="B20" s="18"/>
      <c r="C20" s="3"/>
      <c r="D20" s="3"/>
      <c r="E20" s="19" t="str">
        <f t="shared" si="0"/>
        <v/>
      </c>
      <c r="F20" s="3"/>
      <c r="G20" s="3"/>
      <c r="H20" s="3"/>
      <c r="I20" s="3"/>
      <c r="J20" s="6"/>
      <c r="P20" s="10" t="s">
        <v>26</v>
      </c>
    </row>
    <row r="21" spans="1:16" x14ac:dyDescent="0.45">
      <c r="A21" s="5"/>
      <c r="B21" s="18"/>
      <c r="C21" s="3"/>
      <c r="D21" s="3"/>
      <c r="E21" s="19" t="str">
        <f t="shared" si="0"/>
        <v/>
      </c>
      <c r="F21" s="3"/>
      <c r="G21" s="3"/>
      <c r="H21" s="3"/>
      <c r="I21" s="3"/>
      <c r="J21" s="6"/>
      <c r="P21" s="10" t="s">
        <v>27</v>
      </c>
    </row>
    <row r="22" spans="1:16" x14ac:dyDescent="0.45">
      <c r="A22" s="5"/>
      <c r="B22" s="18"/>
      <c r="C22" s="3"/>
      <c r="D22" s="3"/>
      <c r="E22" s="19" t="str">
        <f t="shared" si="0"/>
        <v/>
      </c>
      <c r="F22" s="3"/>
      <c r="G22" s="3"/>
      <c r="H22" s="3"/>
      <c r="I22" s="3"/>
      <c r="J22" s="6"/>
      <c r="P22" s="10" t="s">
        <v>51</v>
      </c>
    </row>
    <row r="23" spans="1:16" x14ac:dyDescent="0.45">
      <c r="A23" s="5"/>
      <c r="B23" s="18"/>
      <c r="C23" s="3"/>
      <c r="D23" s="3"/>
      <c r="E23" s="19" t="str">
        <f t="shared" si="0"/>
        <v/>
      </c>
      <c r="F23" s="3"/>
      <c r="G23" s="3"/>
      <c r="H23" s="3"/>
      <c r="I23" s="3"/>
      <c r="J23" s="6"/>
      <c r="P23" s="10" t="s">
        <v>47</v>
      </c>
    </row>
    <row r="24" spans="1:16" x14ac:dyDescent="0.45">
      <c r="A24" s="5"/>
      <c r="B24" s="18"/>
      <c r="C24" s="3"/>
      <c r="D24" s="3"/>
      <c r="E24" s="19" t="str">
        <f t="shared" si="0"/>
        <v/>
      </c>
      <c r="F24" s="3"/>
      <c r="G24" s="3"/>
      <c r="H24" s="3"/>
      <c r="I24" s="3"/>
      <c r="J24" s="6"/>
      <c r="P24" s="10" t="s">
        <v>52</v>
      </c>
    </row>
    <row r="25" spans="1:16" x14ac:dyDescent="0.45">
      <c r="A25" s="5"/>
      <c r="B25" s="18"/>
      <c r="C25" s="3"/>
      <c r="D25" s="3"/>
      <c r="E25" s="19" t="str">
        <f t="shared" si="0"/>
        <v/>
      </c>
      <c r="F25" s="3"/>
      <c r="G25" s="3"/>
      <c r="H25" s="3"/>
      <c r="I25" s="3"/>
      <c r="J25" s="6"/>
      <c r="P25" s="10" t="s">
        <v>40</v>
      </c>
    </row>
    <row r="26" spans="1:16" ht="17" thickBot="1" x14ac:dyDescent="0.5">
      <c r="A26" s="7"/>
      <c r="B26" s="21"/>
      <c r="C26" s="8"/>
      <c r="D26" s="8"/>
      <c r="E26" s="20" t="str">
        <f t="shared" si="0"/>
        <v/>
      </c>
      <c r="F26" s="8"/>
      <c r="G26" s="8"/>
      <c r="H26" s="8"/>
      <c r="I26" s="8"/>
      <c r="J26" s="9"/>
      <c r="P26" s="10" t="s">
        <v>48</v>
      </c>
    </row>
    <row r="27" spans="1:16" x14ac:dyDescent="0.45">
      <c r="P27" s="10" t="s">
        <v>37</v>
      </c>
    </row>
    <row r="28" spans="1:16" x14ac:dyDescent="0.45">
      <c r="P28" s="10" t="s">
        <v>39</v>
      </c>
    </row>
    <row r="29" spans="1:16" x14ac:dyDescent="0.45">
      <c r="P29" s="10" t="s">
        <v>28</v>
      </c>
    </row>
    <row r="30" spans="1:16" x14ac:dyDescent="0.45">
      <c r="P30" s="10" t="s">
        <v>29</v>
      </c>
    </row>
    <row r="31" spans="1:16" x14ac:dyDescent="0.45">
      <c r="P31" s="10" t="s">
        <v>43</v>
      </c>
    </row>
    <row r="32" spans="1:16" x14ac:dyDescent="0.45">
      <c r="P32" s="10" t="s">
        <v>49</v>
      </c>
    </row>
    <row r="33" spans="16:16" x14ac:dyDescent="0.45">
      <c r="P33" s="10" t="s">
        <v>50</v>
      </c>
    </row>
    <row r="34" spans="16:16" x14ac:dyDescent="0.45">
      <c r="P34" s="10" t="s">
        <v>46</v>
      </c>
    </row>
    <row r="35" spans="16:16" x14ac:dyDescent="0.45">
      <c r="P35" s="10" t="s">
        <v>38</v>
      </c>
    </row>
  </sheetData>
  <sheetProtection sheet="1" objects="1" scenarios="1" selectLockedCells="1"/>
  <sortState xmlns:xlrd2="http://schemas.microsoft.com/office/spreadsheetml/2017/richdata2" ref="P11:P45">
    <sortCondition ref="P11:P45"/>
  </sortState>
  <dataValidations count="4">
    <dataValidation type="list" allowBlank="1" showInputMessage="1" showErrorMessage="1" sqref="I11:I26" xr:uid="{E8677897-8C23-42B0-B8EB-380E1DEA3951}">
      <formula1>$P$1:$P$35</formula1>
    </dataValidation>
    <dataValidation type="list" allowBlank="1" showInputMessage="1" showErrorMessage="1" sqref="H11:H26" xr:uid="{A00B5A9D-FD9E-439F-B0AF-21699DC5ED00}">
      <formula1>$O$1:$O$4</formula1>
    </dataValidation>
    <dataValidation type="list" allowBlank="1" showInputMessage="1" showErrorMessage="1" sqref="F11:F26" xr:uid="{F891EBFC-3C5C-421C-80EE-C4B680C3D002}">
      <formula1>$N$1:$N$13</formula1>
    </dataValidation>
    <dataValidation type="list" allowBlank="1" showInputMessage="1" showErrorMessage="1" sqref="J11:J26" xr:uid="{BB66160B-6EC3-4567-8ACF-B101294D5AD3}">
      <formula1>$Q$1:$Q$4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 Harju</dc:creator>
  <cp:lastModifiedBy>Mika Hanski</cp:lastModifiedBy>
  <dcterms:created xsi:type="dcterms:W3CDTF">2024-01-24T08:27:22Z</dcterms:created>
  <dcterms:modified xsi:type="dcterms:W3CDTF">2024-01-30T07:26:35Z</dcterms:modified>
</cp:coreProperties>
</file>